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PLANILLA 2022 MUNI JOSE FELIX " sheetId="1" r:id="rId1"/>
  </sheets>
  <calcPr calcId="162913"/>
</workbook>
</file>

<file path=xl/calcChain.xml><?xml version="1.0" encoding="utf-8"?>
<calcChain xmlns="http://schemas.openxmlformats.org/spreadsheetml/2006/main">
  <c r="S41" i="1" l="1"/>
  <c r="S8" i="1" l="1"/>
  <c r="T8" i="1" s="1"/>
  <c r="U8" i="1" s="1"/>
  <c r="S9" i="1"/>
  <c r="S10" i="1"/>
  <c r="T10" i="1" s="1"/>
  <c r="S11" i="1"/>
  <c r="T11" i="1" s="1"/>
  <c r="U11" i="1" s="1"/>
  <c r="S12" i="1"/>
  <c r="S13" i="1"/>
  <c r="T13" i="1" s="1"/>
  <c r="S14" i="1"/>
  <c r="T14" i="1" s="1"/>
  <c r="S15" i="1"/>
  <c r="T15" i="1" s="1"/>
  <c r="U15" i="1" s="1"/>
  <c r="S16" i="1"/>
  <c r="T16" i="1" s="1"/>
  <c r="S17" i="1"/>
  <c r="S18" i="1"/>
  <c r="T18" i="1" s="1"/>
  <c r="S19" i="1"/>
  <c r="T19" i="1" s="1"/>
  <c r="U19" i="1" s="1"/>
  <c r="S20" i="1"/>
  <c r="S21" i="1"/>
  <c r="T21" i="1" s="1"/>
  <c r="S22" i="1"/>
  <c r="T22" i="1" s="1"/>
  <c r="S23" i="1"/>
  <c r="T23" i="1" s="1"/>
  <c r="U23" i="1" s="1"/>
  <c r="S24" i="1"/>
  <c r="T24" i="1" s="1"/>
  <c r="U24" i="1" s="1"/>
  <c r="S25" i="1"/>
  <c r="T25" i="1" s="1"/>
  <c r="S26" i="1"/>
  <c r="T26" i="1" s="1"/>
  <c r="S27" i="1"/>
  <c r="T27" i="1" s="1"/>
  <c r="U27" i="1" s="1"/>
  <c r="S28" i="1"/>
  <c r="S29" i="1"/>
  <c r="S30" i="1"/>
  <c r="T30" i="1" s="1"/>
  <c r="S31" i="1"/>
  <c r="T31" i="1" s="1"/>
  <c r="U31" i="1" s="1"/>
  <c r="S32" i="1"/>
  <c r="T32" i="1" s="1"/>
  <c r="S33" i="1"/>
  <c r="T33" i="1" s="1"/>
  <c r="S34" i="1"/>
  <c r="T34" i="1" s="1"/>
  <c r="S35" i="1"/>
  <c r="T35" i="1" s="1"/>
  <c r="U35" i="1" s="1"/>
  <c r="S36" i="1"/>
  <c r="T36" i="1" s="1"/>
  <c r="S37" i="1"/>
  <c r="S38" i="1"/>
  <c r="T38" i="1" s="1"/>
  <c r="S39" i="1"/>
  <c r="T39" i="1" s="1"/>
  <c r="U39" i="1" s="1"/>
  <c r="S40" i="1"/>
  <c r="T40" i="1" s="1"/>
  <c r="U40" i="1" s="1"/>
  <c r="T41" i="1"/>
  <c r="S42" i="1"/>
  <c r="T42" i="1" s="1"/>
  <c r="S7" i="1"/>
  <c r="H43" i="1"/>
  <c r="I43" i="1"/>
  <c r="J43" i="1"/>
  <c r="K43" i="1"/>
  <c r="L43" i="1"/>
  <c r="M43" i="1"/>
  <c r="N43" i="1"/>
  <c r="O43" i="1"/>
  <c r="P43" i="1"/>
  <c r="Q43" i="1"/>
  <c r="R43" i="1"/>
  <c r="G43" i="1"/>
  <c r="T29" i="1" l="1"/>
  <c r="U29" i="1" s="1"/>
  <c r="U36" i="1"/>
  <c r="S43" i="1"/>
  <c r="T17" i="1"/>
  <c r="U17" i="1" s="1"/>
  <c r="T9" i="1"/>
  <c r="U9" i="1" s="1"/>
  <c r="U32" i="1"/>
  <c r="U16" i="1"/>
  <c r="U41" i="1"/>
  <c r="U33" i="1"/>
  <c r="U25" i="1"/>
  <c r="U21" i="1"/>
  <c r="U13" i="1"/>
  <c r="T37" i="1"/>
  <c r="U37" i="1" s="1"/>
  <c r="T28" i="1"/>
  <c r="U28" i="1" s="1"/>
  <c r="T20" i="1"/>
  <c r="U20" i="1" s="1"/>
  <c r="T12" i="1"/>
  <c r="U12" i="1" s="1"/>
  <c r="U42" i="1"/>
  <c r="U38" i="1"/>
  <c r="U34" i="1"/>
  <c r="U30" i="1"/>
  <c r="U26" i="1"/>
  <c r="U22" i="1"/>
  <c r="U18" i="1"/>
  <c r="U14" i="1"/>
  <c r="U10" i="1"/>
  <c r="T7" i="1"/>
  <c r="T43" i="1" l="1"/>
  <c r="U44" i="1" s="1"/>
  <c r="U7" i="1"/>
  <c r="U43" i="1" s="1"/>
</calcChain>
</file>

<file path=xl/sharedStrings.xml><?xml version="1.0" encoding="utf-8"?>
<sst xmlns="http://schemas.openxmlformats.org/spreadsheetml/2006/main" count="133" uniqueCount="78">
  <si>
    <t>ANO</t>
  </si>
  <si>
    <t>CEDULA</t>
  </si>
  <si>
    <t>NOMBRES</t>
  </si>
  <si>
    <t>APELLIDOS</t>
  </si>
  <si>
    <t>OBJETO_GTO</t>
  </si>
  <si>
    <t>CONCEPTO</t>
  </si>
  <si>
    <t>MARIA LAUDE</t>
  </si>
  <si>
    <t>MOREL</t>
  </si>
  <si>
    <t>SUELDO</t>
  </si>
  <si>
    <t>GASTO DE REPRESENTACION</t>
  </si>
  <si>
    <t>DAVID ESTEBAN</t>
  </si>
  <si>
    <t>MOREL ESTIGARRIBIA</t>
  </si>
  <si>
    <t>NESTOR</t>
  </si>
  <si>
    <t>GODOY</t>
  </si>
  <si>
    <t>ELIZABETH</t>
  </si>
  <si>
    <t>CABRERA DE TRINIDAD</t>
  </si>
  <si>
    <t>DIETAS</t>
  </si>
  <si>
    <t>EVER HUGO</t>
  </si>
  <si>
    <t>FERNANDEZ SAUCEDO</t>
  </si>
  <si>
    <t>FATIMA</t>
  </si>
  <si>
    <t>DIANA DE ESQUIVEL</t>
  </si>
  <si>
    <t>GUSTAVO MIGUEL</t>
  </si>
  <si>
    <t>VERA GARCETE</t>
  </si>
  <si>
    <t>ISRAEL</t>
  </si>
  <si>
    <t>FLORENCIANO RUIZ</t>
  </si>
  <si>
    <t>ELADIA ANTONINA</t>
  </si>
  <si>
    <t>IGNACIO</t>
  </si>
  <si>
    <t>NOGUERA FRETES</t>
  </si>
  <si>
    <t>MARTIN</t>
  </si>
  <si>
    <t>ARGUELLO VARGAS</t>
  </si>
  <si>
    <t>LUIS GILBERTO</t>
  </si>
  <si>
    <t>GOMEZ QUIÑONEZ</t>
  </si>
  <si>
    <t>BONIFICACION Y GRATIFICACION</t>
  </si>
  <si>
    <t>MARICELA</t>
  </si>
  <si>
    <t>ALARCON</t>
  </si>
  <si>
    <t>JORNALES</t>
  </si>
  <si>
    <t>DALIA LUZ</t>
  </si>
  <si>
    <t>IBARRA MACHADO</t>
  </si>
  <si>
    <t>RODOLFO</t>
  </si>
  <si>
    <t>GONZALEZ TONIOLO</t>
  </si>
  <si>
    <t>NANCY</t>
  </si>
  <si>
    <t>PATIÑO GOMEZ</t>
  </si>
  <si>
    <t>DANIEL</t>
  </si>
  <si>
    <t>GONZALEZ SCARPELLINI</t>
  </si>
  <si>
    <t>PABLINA</t>
  </si>
  <si>
    <t>ALMADA</t>
  </si>
  <si>
    <t>JOSE FELIX</t>
  </si>
  <si>
    <t>MENDOZA</t>
  </si>
  <si>
    <t xml:space="preserve">CARLOS </t>
  </si>
  <si>
    <t>MACHADO</t>
  </si>
  <si>
    <t>ELIGIA</t>
  </si>
  <si>
    <t>ROJAS MARTINEZ</t>
  </si>
  <si>
    <t>ALBERTO</t>
  </si>
  <si>
    <t>RIQUELME RODA</t>
  </si>
  <si>
    <t>ANDRES</t>
  </si>
  <si>
    <t>CABRERA ALEN</t>
  </si>
  <si>
    <t>GILBERTA</t>
  </si>
  <si>
    <t>ALDANA DE RODRIGUEZ</t>
  </si>
  <si>
    <t>FELIX ESTEBAN</t>
  </si>
  <si>
    <t>ESCURRA VALENZUELA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</si>
  <si>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</si>
  <si>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</si>
  <si>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</si>
  <si>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</si>
  <si>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</si>
  <si>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</si>
  <si>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</si>
  <si>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</si>
  <si>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</si>
  <si>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</si>
  <si>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</si>
  <si>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</si>
  <si>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</si>
  <si>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</si>
  <si>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</si>
  <si>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Sgto. Jose Felix Lopez</t>
  </si>
  <si>
    <t>CORRESPONDIENTE AL EJERCICIO FISCAL   2024</t>
  </si>
  <si>
    <t>PLANILLA GENERAL DE PAGOS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</si>
</sst>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sz val="20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6" fillId="0" borderId="10" xfId="0" applyFont="1" applyBorder="1"/>
    <xf numFmtId="3" fontId="16" fillId="0" borderId="10" xfId="0" applyNumberFormat="1" applyFont="1" applyBorder="1"/>
    <xf numFmtId="3" fontId="0" fillId="0" borderId="0" xfId="0" applyNumberFormat="1"/>
    <xf numFmtId="0" fontId="0" fillId="0" borderId="10" xfId="0" applyBorder="1"/>
    <xf numFmtId="3" fontId="0" fillId="0" borderId="10" xfId="0" applyNumberFormat="1" applyBorder="1"/>
    <xf numFmtId="0" fontId="18" fillId="0" borderId="0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19" fillId="33" borderId="0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685801</xdr:colOff>
      <xdr:row>0</xdr:row>
      <xdr:rowOff>114300</xdr:rowOff>
    </xdr:from>
    <xdr:to>
      <xdr:col>5</xdr:col>
      <xdr:colOff>771525</xdr:colOff>
      <xdr:row>3</xdr:row>
      <xdr:rowOff>961325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1" y="114300"/>
          <a:ext cx="3571874" cy="155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workbookViewId="0">
      <selection activeCell="C5" sqref="C5:S5"/>
    </sheetView>
  </sheetViews>
  <sheetFormatPr baseColWidth="10" defaultRowHeight="15" x14ac:dyDescent="0.25"/>
  <cols>
    <col min="1" max="1" width="5.140625" bestFit="1" customWidth="1"/>
    <col min="2" max="2" width="8" bestFit="1" customWidth="1"/>
    <col min="3" max="3" width="17.7109375" bestFit="1" customWidth="1"/>
    <col min="4" max="4" width="22" bestFit="1" customWidth="1"/>
    <col min="5" max="5" width="12.5703125" bestFit="1" customWidth="1"/>
    <col min="6" max="6" width="30.28515625" bestFit="1" customWidth="1"/>
    <col min="7" max="11" width="10.140625" style="3" bestFit="1" customWidth="1"/>
    <col min="12" max="21" width="11.5703125" style="3" bestFit="1" customWidth="1"/>
  </cols>
  <sheetData>
    <row r="1" spans="1:21" x14ac:dyDescent="0.25">
      <c r="B1" s="3"/>
      <c r="G1"/>
      <c r="H1"/>
      <c r="J1"/>
      <c r="K1"/>
      <c r="L1"/>
      <c r="M1"/>
      <c r="N1"/>
      <c r="O1"/>
      <c r="P1"/>
      <c r="Q1"/>
      <c r="R1"/>
      <c r="S1"/>
    </row>
    <row r="2" spans="1:21" x14ac:dyDescent="0.25">
      <c r="B2" s="3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1" ht="25.5" x14ac:dyDescent="0.25">
      <c r="B3" s="3"/>
      <c r="C3" s="6"/>
      <c r="D3" s="6"/>
      <c r="E3" s="6"/>
      <c r="F3" s="6"/>
      <c r="G3" s="6"/>
      <c r="H3" s="8" t="s">
        <v>75</v>
      </c>
      <c r="I3" s="8"/>
      <c r="J3" s="8"/>
      <c r="K3" s="8"/>
      <c r="L3" s="8"/>
      <c r="M3" s="8"/>
      <c r="N3" s="8"/>
      <c r="O3" s="6"/>
      <c r="P3" s="6"/>
      <c r="Q3" s="6"/>
      <c r="R3" s="6"/>
      <c r="S3" s="6"/>
    </row>
    <row r="4" spans="1:21" ht="103.5" customHeight="1" x14ac:dyDescent="0.35">
      <c r="B4" s="3"/>
      <c r="C4" s="7" t="s">
        <v>77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ht="39.75" customHeight="1" x14ac:dyDescent="0.35">
      <c r="B5" s="3"/>
      <c r="C5" s="7" t="s">
        <v>76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1" x14ac:dyDescent="0.25">
      <c r="A6" s="1" t="s">
        <v>0</v>
      </c>
      <c r="B6" s="2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2" t="s">
        <v>60</v>
      </c>
      <c r="H6" s="2" t="s">
        <v>61</v>
      </c>
      <c r="I6" s="2" t="s">
        <v>62</v>
      </c>
      <c r="J6" s="2" t="s">
        <v>63</v>
      </c>
      <c r="K6" s="2" t="s">
        <v>64</v>
      </c>
      <c r="L6" s="2" t="s">
        <v>65</v>
      </c>
      <c r="M6" s="2" t="s">
        <v>66</v>
      </c>
      <c r="N6" s="2" t="s">
        <v>67</v>
      </c>
      <c r="O6" s="2" t="s">
        <v>68</v>
      </c>
      <c r="P6" s="2" t="s">
        <v>69</v>
      </c>
      <c r="Q6" s="2" t="s">
        <v>70</v>
      </c>
      <c r="R6" s="2" t="s">
        <v>71</v>
      </c>
      <c r="S6" s="2" t="s">
        <v>72</v>
      </c>
      <c r="T6" s="2" t="s">
        <v>73</v>
      </c>
      <c r="U6" s="2" t="s">
        <v>74</v>
      </c>
    </row>
    <row r="7" spans="1:21" x14ac:dyDescent="0.25">
      <c r="A7" s="4">
        <v>2023</v>
      </c>
      <c r="B7" s="4">
        <v>2153573</v>
      </c>
      <c r="C7" s="4" t="s">
        <v>6</v>
      </c>
      <c r="D7" s="4" t="s">
        <v>7</v>
      </c>
      <c r="E7" s="4">
        <v>111</v>
      </c>
      <c r="F7" s="4" t="s">
        <v>8</v>
      </c>
      <c r="G7" s="5">
        <v>5000000</v>
      </c>
      <c r="H7" s="5">
        <v>5000000</v>
      </c>
      <c r="I7" s="5">
        <v>5000000</v>
      </c>
      <c r="J7" s="5">
        <v>5000000</v>
      </c>
      <c r="K7" s="5">
        <v>5000000</v>
      </c>
      <c r="L7" s="5">
        <v>5000000</v>
      </c>
      <c r="M7" s="5">
        <v>5000000</v>
      </c>
      <c r="N7" s="5">
        <v>5000000</v>
      </c>
      <c r="O7" s="5">
        <v>5000000</v>
      </c>
      <c r="P7" s="5">
        <v>5000000</v>
      </c>
      <c r="Q7" s="5">
        <v>5000000</v>
      </c>
      <c r="R7" s="5">
        <v>5000000</v>
      </c>
      <c r="S7" s="5">
        <f>SUM(G7:R7)</f>
        <v>60000000</v>
      </c>
      <c r="T7" s="5">
        <f>S7/12</f>
        <v>5000000</v>
      </c>
      <c r="U7" s="5">
        <f>S7+T7</f>
        <v>65000000</v>
      </c>
    </row>
    <row r="8" spans="1:21" x14ac:dyDescent="0.25">
      <c r="A8" s="4">
        <v>2023</v>
      </c>
      <c r="B8" s="4">
        <v>2153573</v>
      </c>
      <c r="C8" s="4" t="s">
        <v>6</v>
      </c>
      <c r="D8" s="4" t="s">
        <v>7</v>
      </c>
      <c r="E8" s="4">
        <v>113</v>
      </c>
      <c r="F8" s="4" t="s">
        <v>9</v>
      </c>
      <c r="G8" s="5">
        <v>3000000</v>
      </c>
      <c r="H8" s="5">
        <v>3000000</v>
      </c>
      <c r="I8" s="5">
        <v>3000000</v>
      </c>
      <c r="J8" s="5">
        <v>3000000</v>
      </c>
      <c r="K8" s="5">
        <v>3000000</v>
      </c>
      <c r="L8" s="5">
        <v>3000000</v>
      </c>
      <c r="M8" s="5">
        <v>3000000</v>
      </c>
      <c r="N8" s="5">
        <v>3000000</v>
      </c>
      <c r="O8" s="5">
        <v>3000000</v>
      </c>
      <c r="P8" s="5">
        <v>3000000</v>
      </c>
      <c r="Q8" s="5">
        <v>3000000</v>
      </c>
      <c r="R8" s="5">
        <v>3000000</v>
      </c>
      <c r="S8" s="5">
        <f t="shared" ref="S8:S42" si="0">SUM(G8:R8)</f>
        <v>36000000</v>
      </c>
      <c r="T8" s="5">
        <f t="shared" ref="T8:T42" si="1">S8/12</f>
        <v>3000000</v>
      </c>
      <c r="U8" s="5">
        <f t="shared" ref="U8:U42" si="2">S8+T8</f>
        <v>39000000</v>
      </c>
    </row>
    <row r="9" spans="1:21" x14ac:dyDescent="0.25">
      <c r="A9" s="4">
        <v>2023</v>
      </c>
      <c r="B9" s="4">
        <v>5262930</v>
      </c>
      <c r="C9" s="4" t="s">
        <v>10</v>
      </c>
      <c r="D9" s="4" t="s">
        <v>11</v>
      </c>
      <c r="E9" s="4">
        <v>111</v>
      </c>
      <c r="F9" s="4" t="s">
        <v>8</v>
      </c>
      <c r="G9" s="5">
        <v>2000000</v>
      </c>
      <c r="H9" s="5">
        <v>2000000</v>
      </c>
      <c r="I9" s="5">
        <v>2000000</v>
      </c>
      <c r="J9" s="5">
        <v>2000000</v>
      </c>
      <c r="K9" s="5">
        <v>2000000</v>
      </c>
      <c r="L9" s="5">
        <v>2000000</v>
      </c>
      <c r="M9" s="5">
        <v>2000000</v>
      </c>
      <c r="N9" s="5">
        <v>2000000</v>
      </c>
      <c r="O9" s="5">
        <v>2000000</v>
      </c>
      <c r="P9" s="5">
        <v>2000000</v>
      </c>
      <c r="Q9" s="5">
        <v>2000000</v>
      </c>
      <c r="R9" s="5">
        <v>2000000</v>
      </c>
      <c r="S9" s="5">
        <f t="shared" si="0"/>
        <v>24000000</v>
      </c>
      <c r="T9" s="5">
        <f t="shared" si="1"/>
        <v>2000000</v>
      </c>
      <c r="U9" s="5">
        <f t="shared" si="2"/>
        <v>26000000</v>
      </c>
    </row>
    <row r="10" spans="1:21" x14ac:dyDescent="0.25">
      <c r="A10" s="4">
        <v>2023</v>
      </c>
      <c r="B10" s="4">
        <v>5839944</v>
      </c>
      <c r="C10" s="4" t="s">
        <v>12</v>
      </c>
      <c r="D10" s="4" t="s">
        <v>13</v>
      </c>
      <c r="E10" s="4">
        <v>111</v>
      </c>
      <c r="F10" s="4" t="s">
        <v>8</v>
      </c>
      <c r="G10" s="5">
        <v>1500000</v>
      </c>
      <c r="H10" s="5">
        <v>1500000</v>
      </c>
      <c r="I10" s="5">
        <v>1500000</v>
      </c>
      <c r="J10" s="5">
        <v>1500000</v>
      </c>
      <c r="K10" s="5">
        <v>1500000</v>
      </c>
      <c r="L10" s="5">
        <v>1500000</v>
      </c>
      <c r="M10" s="5">
        <v>1500000</v>
      </c>
      <c r="N10" s="5">
        <v>1500000</v>
      </c>
      <c r="O10" s="5">
        <v>1500000</v>
      </c>
      <c r="P10" s="5">
        <v>1500000</v>
      </c>
      <c r="Q10" s="5">
        <v>1500000</v>
      </c>
      <c r="R10" s="5">
        <v>1500000</v>
      </c>
      <c r="S10" s="5">
        <f t="shared" si="0"/>
        <v>18000000</v>
      </c>
      <c r="T10" s="5">
        <f t="shared" si="1"/>
        <v>1500000</v>
      </c>
      <c r="U10" s="5">
        <f t="shared" si="2"/>
        <v>19500000</v>
      </c>
    </row>
    <row r="11" spans="1:21" x14ac:dyDescent="0.25">
      <c r="A11" s="4">
        <v>2023</v>
      </c>
      <c r="B11" s="4">
        <v>1868424</v>
      </c>
      <c r="C11" s="4" t="s">
        <v>14</v>
      </c>
      <c r="D11" s="4" t="s">
        <v>15</v>
      </c>
      <c r="E11" s="4">
        <v>112</v>
      </c>
      <c r="F11" s="4" t="s">
        <v>16</v>
      </c>
      <c r="G11" s="5">
        <v>1500000</v>
      </c>
      <c r="H11" s="5">
        <v>1500000</v>
      </c>
      <c r="I11" s="5">
        <v>1500000</v>
      </c>
      <c r="J11" s="5">
        <v>1500000</v>
      </c>
      <c r="K11" s="5">
        <v>1500000</v>
      </c>
      <c r="L11" s="5">
        <v>1500000</v>
      </c>
      <c r="M11" s="5">
        <v>1500000</v>
      </c>
      <c r="N11" s="5">
        <v>1500000</v>
      </c>
      <c r="O11" s="5">
        <v>1500000</v>
      </c>
      <c r="P11" s="5">
        <v>1500000</v>
      </c>
      <c r="Q11" s="5">
        <v>1500000</v>
      </c>
      <c r="R11" s="5">
        <v>1500000</v>
      </c>
      <c r="S11" s="5">
        <f t="shared" si="0"/>
        <v>18000000</v>
      </c>
      <c r="T11" s="5">
        <f t="shared" si="1"/>
        <v>1500000</v>
      </c>
      <c r="U11" s="5">
        <f t="shared" si="2"/>
        <v>19500000</v>
      </c>
    </row>
    <row r="12" spans="1:21" x14ac:dyDescent="0.25">
      <c r="A12" s="4">
        <v>2023</v>
      </c>
      <c r="B12" s="4">
        <v>2974506</v>
      </c>
      <c r="C12" s="4" t="s">
        <v>17</v>
      </c>
      <c r="D12" s="4" t="s">
        <v>18</v>
      </c>
      <c r="E12" s="4">
        <v>112</v>
      </c>
      <c r="F12" s="4" t="s">
        <v>16</v>
      </c>
      <c r="G12" s="5">
        <v>1500000</v>
      </c>
      <c r="H12" s="5">
        <v>1500000</v>
      </c>
      <c r="I12" s="5">
        <v>1500000</v>
      </c>
      <c r="J12" s="5">
        <v>1500000</v>
      </c>
      <c r="K12" s="5">
        <v>1500000</v>
      </c>
      <c r="L12" s="5">
        <v>1500000</v>
      </c>
      <c r="M12" s="5">
        <v>1500000</v>
      </c>
      <c r="N12" s="5">
        <v>1500000</v>
      </c>
      <c r="O12" s="5">
        <v>1500000</v>
      </c>
      <c r="P12" s="5">
        <v>1500000</v>
      </c>
      <c r="Q12" s="5">
        <v>1500000</v>
      </c>
      <c r="R12" s="5">
        <v>1500000</v>
      </c>
      <c r="S12" s="5">
        <f t="shared" si="0"/>
        <v>18000000</v>
      </c>
      <c r="T12" s="5">
        <f t="shared" si="1"/>
        <v>1500000</v>
      </c>
      <c r="U12" s="5">
        <f t="shared" si="2"/>
        <v>19500000</v>
      </c>
    </row>
    <row r="13" spans="1:21" x14ac:dyDescent="0.25">
      <c r="A13" s="4">
        <v>2023</v>
      </c>
      <c r="B13" s="4">
        <v>3311930</v>
      </c>
      <c r="C13" s="4" t="s">
        <v>19</v>
      </c>
      <c r="D13" s="4" t="s">
        <v>20</v>
      </c>
      <c r="E13" s="4">
        <v>112</v>
      </c>
      <c r="F13" s="4" t="s">
        <v>16</v>
      </c>
      <c r="G13" s="5">
        <v>1500000</v>
      </c>
      <c r="H13" s="5">
        <v>1500000</v>
      </c>
      <c r="I13" s="5">
        <v>1500000</v>
      </c>
      <c r="J13" s="5">
        <v>1500000</v>
      </c>
      <c r="K13" s="5">
        <v>1500000</v>
      </c>
      <c r="L13" s="5">
        <v>1500000</v>
      </c>
      <c r="M13" s="5">
        <v>1500000</v>
      </c>
      <c r="N13" s="5">
        <v>1500000</v>
      </c>
      <c r="O13" s="5">
        <v>1500000</v>
      </c>
      <c r="P13" s="5">
        <v>1500000</v>
      </c>
      <c r="Q13" s="5">
        <v>1500000</v>
      </c>
      <c r="R13" s="5">
        <v>1500000</v>
      </c>
      <c r="S13" s="5">
        <f t="shared" si="0"/>
        <v>18000000</v>
      </c>
      <c r="T13" s="5">
        <f t="shared" si="1"/>
        <v>1500000</v>
      </c>
      <c r="U13" s="5">
        <f t="shared" si="2"/>
        <v>19500000</v>
      </c>
    </row>
    <row r="14" spans="1:21" x14ac:dyDescent="0.25">
      <c r="A14" s="4">
        <v>2023</v>
      </c>
      <c r="B14" s="4">
        <v>3683369</v>
      </c>
      <c r="C14" s="4" t="s">
        <v>21</v>
      </c>
      <c r="D14" s="4" t="s">
        <v>22</v>
      </c>
      <c r="E14" s="4">
        <v>112</v>
      </c>
      <c r="F14" s="4" t="s">
        <v>16</v>
      </c>
      <c r="G14" s="5">
        <v>1500000</v>
      </c>
      <c r="H14" s="5">
        <v>1500000</v>
      </c>
      <c r="I14" s="5">
        <v>1500000</v>
      </c>
      <c r="J14" s="5">
        <v>1500000</v>
      </c>
      <c r="K14" s="5">
        <v>1500000</v>
      </c>
      <c r="L14" s="5">
        <v>1500000</v>
      </c>
      <c r="M14" s="5">
        <v>1500000</v>
      </c>
      <c r="N14" s="5">
        <v>1500000</v>
      </c>
      <c r="O14" s="5">
        <v>1500000</v>
      </c>
      <c r="P14" s="5">
        <v>1500000</v>
      </c>
      <c r="Q14" s="5">
        <v>1500000</v>
      </c>
      <c r="R14" s="5">
        <v>1500000</v>
      </c>
      <c r="S14" s="5">
        <f t="shared" si="0"/>
        <v>18000000</v>
      </c>
      <c r="T14" s="5">
        <f t="shared" si="1"/>
        <v>1500000</v>
      </c>
      <c r="U14" s="5">
        <f t="shared" si="2"/>
        <v>19500000</v>
      </c>
    </row>
    <row r="15" spans="1:21" x14ac:dyDescent="0.25">
      <c r="A15" s="4">
        <v>2023</v>
      </c>
      <c r="B15" s="4">
        <v>4591139</v>
      </c>
      <c r="C15" s="4" t="s">
        <v>23</v>
      </c>
      <c r="D15" s="4" t="s">
        <v>24</v>
      </c>
      <c r="E15" s="4">
        <v>112</v>
      </c>
      <c r="F15" s="4" t="s">
        <v>16</v>
      </c>
      <c r="G15" s="5">
        <v>1500000</v>
      </c>
      <c r="H15" s="5">
        <v>1500000</v>
      </c>
      <c r="I15" s="5">
        <v>1500000</v>
      </c>
      <c r="J15" s="5">
        <v>1500000</v>
      </c>
      <c r="K15" s="5">
        <v>1500000</v>
      </c>
      <c r="L15" s="5">
        <v>1500000</v>
      </c>
      <c r="M15" s="5">
        <v>1500000</v>
      </c>
      <c r="N15" s="5">
        <v>1500000</v>
      </c>
      <c r="O15" s="5">
        <v>1500000</v>
      </c>
      <c r="P15" s="5">
        <v>1500000</v>
      </c>
      <c r="Q15" s="5">
        <v>1500000</v>
      </c>
      <c r="R15" s="5">
        <v>1500000</v>
      </c>
      <c r="S15" s="5">
        <f t="shared" si="0"/>
        <v>18000000</v>
      </c>
      <c r="T15" s="5">
        <f t="shared" si="1"/>
        <v>1500000</v>
      </c>
      <c r="U15" s="5">
        <f t="shared" si="2"/>
        <v>19500000</v>
      </c>
    </row>
    <row r="16" spans="1:21" x14ac:dyDescent="0.25">
      <c r="A16" s="4">
        <v>2023</v>
      </c>
      <c r="B16" s="4">
        <v>5747175</v>
      </c>
      <c r="C16" s="4" t="s">
        <v>25</v>
      </c>
      <c r="D16" s="4" t="s">
        <v>22</v>
      </c>
      <c r="E16" s="4">
        <v>112</v>
      </c>
      <c r="F16" s="4" t="s">
        <v>16</v>
      </c>
      <c r="G16" s="5">
        <v>1500000</v>
      </c>
      <c r="H16" s="5">
        <v>1500000</v>
      </c>
      <c r="I16" s="5">
        <v>1500000</v>
      </c>
      <c r="J16" s="5">
        <v>1500000</v>
      </c>
      <c r="K16" s="5">
        <v>1500000</v>
      </c>
      <c r="L16" s="5">
        <v>1500000</v>
      </c>
      <c r="M16" s="5">
        <v>1500000</v>
      </c>
      <c r="N16" s="5">
        <v>1500000</v>
      </c>
      <c r="O16" s="5">
        <v>1500000</v>
      </c>
      <c r="P16" s="5">
        <v>1500000</v>
      </c>
      <c r="Q16" s="5">
        <v>1500000</v>
      </c>
      <c r="R16" s="5">
        <v>1500000</v>
      </c>
      <c r="S16" s="5">
        <f t="shared" si="0"/>
        <v>18000000</v>
      </c>
      <c r="T16" s="5">
        <f t="shared" si="1"/>
        <v>1500000</v>
      </c>
      <c r="U16" s="5">
        <f t="shared" si="2"/>
        <v>19500000</v>
      </c>
    </row>
    <row r="17" spans="1:21" x14ac:dyDescent="0.25">
      <c r="A17" s="4">
        <v>2023</v>
      </c>
      <c r="B17" s="4">
        <v>5948421</v>
      </c>
      <c r="C17" s="4" t="s">
        <v>26</v>
      </c>
      <c r="D17" s="4" t="s">
        <v>27</v>
      </c>
      <c r="E17" s="4">
        <v>112</v>
      </c>
      <c r="F17" s="4" t="s">
        <v>16</v>
      </c>
      <c r="G17" s="5">
        <v>1500000</v>
      </c>
      <c r="H17" s="5">
        <v>1500000</v>
      </c>
      <c r="I17" s="5">
        <v>1500000</v>
      </c>
      <c r="J17" s="5">
        <v>1500000</v>
      </c>
      <c r="K17" s="5">
        <v>1500000</v>
      </c>
      <c r="L17" s="5">
        <v>1500000</v>
      </c>
      <c r="M17" s="5">
        <v>1500000</v>
      </c>
      <c r="N17" s="5">
        <v>1500000</v>
      </c>
      <c r="O17" s="5">
        <v>1500000</v>
      </c>
      <c r="P17" s="5">
        <v>1500000</v>
      </c>
      <c r="Q17" s="5">
        <v>1500000</v>
      </c>
      <c r="R17" s="5">
        <v>1500000</v>
      </c>
      <c r="S17" s="5">
        <f t="shared" si="0"/>
        <v>18000000</v>
      </c>
      <c r="T17" s="5">
        <f t="shared" si="1"/>
        <v>1500000</v>
      </c>
      <c r="U17" s="5">
        <f t="shared" si="2"/>
        <v>19500000</v>
      </c>
    </row>
    <row r="18" spans="1:21" x14ac:dyDescent="0.25">
      <c r="A18" s="4">
        <v>2023</v>
      </c>
      <c r="B18" s="4">
        <v>6987584</v>
      </c>
      <c r="C18" s="4" t="s">
        <v>28</v>
      </c>
      <c r="D18" s="4" t="s">
        <v>29</v>
      </c>
      <c r="E18" s="4">
        <v>112</v>
      </c>
      <c r="F18" s="4" t="s">
        <v>16</v>
      </c>
      <c r="G18" s="5">
        <v>1500000</v>
      </c>
      <c r="H18" s="5">
        <v>1500000</v>
      </c>
      <c r="I18" s="5">
        <v>1500000</v>
      </c>
      <c r="J18" s="5">
        <v>1500000</v>
      </c>
      <c r="K18" s="5">
        <v>1500000</v>
      </c>
      <c r="L18" s="5">
        <v>1500000</v>
      </c>
      <c r="M18" s="5">
        <v>1500000</v>
      </c>
      <c r="N18" s="5">
        <v>1500000</v>
      </c>
      <c r="O18" s="5">
        <v>1500000</v>
      </c>
      <c r="P18" s="5">
        <v>1500000</v>
      </c>
      <c r="Q18" s="5">
        <v>1500000</v>
      </c>
      <c r="R18" s="5">
        <v>1500000</v>
      </c>
      <c r="S18" s="5">
        <f t="shared" si="0"/>
        <v>18000000</v>
      </c>
      <c r="T18" s="5">
        <f t="shared" si="1"/>
        <v>1500000</v>
      </c>
      <c r="U18" s="5">
        <f t="shared" si="2"/>
        <v>19500000</v>
      </c>
    </row>
    <row r="19" spans="1:21" x14ac:dyDescent="0.25">
      <c r="A19" s="4">
        <v>2023</v>
      </c>
      <c r="B19" s="4">
        <v>1613169</v>
      </c>
      <c r="C19" s="4" t="s">
        <v>30</v>
      </c>
      <c r="D19" s="4" t="s">
        <v>31</v>
      </c>
      <c r="E19" s="4">
        <v>112</v>
      </c>
      <c r="F19" s="4" t="s">
        <v>16</v>
      </c>
      <c r="G19" s="5">
        <v>1500000</v>
      </c>
      <c r="H19" s="5">
        <v>1500000</v>
      </c>
      <c r="I19" s="5">
        <v>1500000</v>
      </c>
      <c r="J19" s="5">
        <v>1500000</v>
      </c>
      <c r="K19" s="5">
        <v>1500000</v>
      </c>
      <c r="L19" s="5">
        <v>1500000</v>
      </c>
      <c r="M19" s="5">
        <v>1500000</v>
      </c>
      <c r="N19" s="5">
        <v>1500000</v>
      </c>
      <c r="O19" s="5">
        <v>1500000</v>
      </c>
      <c r="P19" s="5">
        <v>1500000</v>
      </c>
      <c r="Q19" s="5">
        <v>1500000</v>
      </c>
      <c r="R19" s="5">
        <v>1500000</v>
      </c>
      <c r="S19" s="5">
        <f t="shared" si="0"/>
        <v>18000000</v>
      </c>
      <c r="T19" s="5">
        <f t="shared" si="1"/>
        <v>1500000</v>
      </c>
      <c r="U19" s="5">
        <f t="shared" si="2"/>
        <v>19500000</v>
      </c>
    </row>
    <row r="20" spans="1:21" x14ac:dyDescent="0.25">
      <c r="A20" s="4">
        <v>2023</v>
      </c>
      <c r="B20" s="4">
        <v>1868424</v>
      </c>
      <c r="C20" s="4" t="s">
        <v>14</v>
      </c>
      <c r="D20" s="4" t="s">
        <v>15</v>
      </c>
      <c r="E20" s="4">
        <v>113</v>
      </c>
      <c r="F20" s="4" t="s">
        <v>9</v>
      </c>
      <c r="G20" s="5">
        <v>500000</v>
      </c>
      <c r="H20" s="5">
        <v>500000</v>
      </c>
      <c r="I20" s="5">
        <v>500000</v>
      </c>
      <c r="J20" s="5">
        <v>500000</v>
      </c>
      <c r="K20" s="5">
        <v>500000</v>
      </c>
      <c r="L20" s="5">
        <v>500000</v>
      </c>
      <c r="M20" s="5">
        <v>500000</v>
      </c>
      <c r="N20" s="5">
        <v>500000</v>
      </c>
      <c r="O20" s="5">
        <v>500000</v>
      </c>
      <c r="P20" s="5">
        <v>500000</v>
      </c>
      <c r="Q20" s="5">
        <v>500000</v>
      </c>
      <c r="R20" s="5">
        <v>500000</v>
      </c>
      <c r="S20" s="5">
        <f t="shared" si="0"/>
        <v>6000000</v>
      </c>
      <c r="T20" s="5">
        <f t="shared" si="1"/>
        <v>500000</v>
      </c>
      <c r="U20" s="5">
        <f t="shared" si="2"/>
        <v>6500000</v>
      </c>
    </row>
    <row r="21" spans="1:21" x14ac:dyDescent="0.25">
      <c r="A21" s="4">
        <v>2023</v>
      </c>
      <c r="B21" s="4">
        <v>2974506</v>
      </c>
      <c r="C21" s="4" t="s">
        <v>17</v>
      </c>
      <c r="D21" s="4" t="s">
        <v>18</v>
      </c>
      <c r="E21" s="4">
        <v>113</v>
      </c>
      <c r="F21" s="4" t="s">
        <v>9</v>
      </c>
      <c r="G21" s="5">
        <v>500000</v>
      </c>
      <c r="H21" s="5">
        <v>500000</v>
      </c>
      <c r="I21" s="5">
        <v>500000</v>
      </c>
      <c r="J21" s="5">
        <v>500000</v>
      </c>
      <c r="K21" s="5">
        <v>500000</v>
      </c>
      <c r="L21" s="5">
        <v>500000</v>
      </c>
      <c r="M21" s="5">
        <v>500000</v>
      </c>
      <c r="N21" s="5">
        <v>500000</v>
      </c>
      <c r="O21" s="5">
        <v>500000</v>
      </c>
      <c r="P21" s="5">
        <v>500000</v>
      </c>
      <c r="Q21" s="5">
        <v>500000</v>
      </c>
      <c r="R21" s="5">
        <v>500000</v>
      </c>
      <c r="S21" s="5">
        <f t="shared" si="0"/>
        <v>6000000</v>
      </c>
      <c r="T21" s="5">
        <f t="shared" si="1"/>
        <v>500000</v>
      </c>
      <c r="U21" s="5">
        <f t="shared" si="2"/>
        <v>6500000</v>
      </c>
    </row>
    <row r="22" spans="1:21" x14ac:dyDescent="0.25">
      <c r="A22" s="4">
        <v>2023</v>
      </c>
      <c r="B22" s="4">
        <v>3311930</v>
      </c>
      <c r="C22" s="4" t="s">
        <v>19</v>
      </c>
      <c r="D22" s="4" t="s">
        <v>20</v>
      </c>
      <c r="E22" s="4">
        <v>113</v>
      </c>
      <c r="F22" s="4" t="s">
        <v>9</v>
      </c>
      <c r="G22" s="5">
        <v>500000</v>
      </c>
      <c r="H22" s="5">
        <v>500000</v>
      </c>
      <c r="I22" s="5">
        <v>500000</v>
      </c>
      <c r="J22" s="5">
        <v>500000</v>
      </c>
      <c r="K22" s="5">
        <v>500000</v>
      </c>
      <c r="L22" s="5">
        <v>500000</v>
      </c>
      <c r="M22" s="5">
        <v>500000</v>
      </c>
      <c r="N22" s="5">
        <v>500000</v>
      </c>
      <c r="O22" s="5">
        <v>500000</v>
      </c>
      <c r="P22" s="5">
        <v>500000</v>
      </c>
      <c r="Q22" s="5">
        <v>500000</v>
      </c>
      <c r="R22" s="5">
        <v>500000</v>
      </c>
      <c r="S22" s="5">
        <f t="shared" si="0"/>
        <v>6000000</v>
      </c>
      <c r="T22" s="5">
        <f t="shared" si="1"/>
        <v>500000</v>
      </c>
      <c r="U22" s="5">
        <f t="shared" si="2"/>
        <v>6500000</v>
      </c>
    </row>
    <row r="23" spans="1:21" x14ac:dyDescent="0.25">
      <c r="A23" s="4">
        <v>2023</v>
      </c>
      <c r="B23" s="4">
        <v>3683369</v>
      </c>
      <c r="C23" s="4" t="s">
        <v>21</v>
      </c>
      <c r="D23" s="4" t="s">
        <v>22</v>
      </c>
      <c r="E23" s="4">
        <v>113</v>
      </c>
      <c r="F23" s="4" t="s">
        <v>9</v>
      </c>
      <c r="G23" s="5">
        <v>500000</v>
      </c>
      <c r="H23" s="5">
        <v>500000</v>
      </c>
      <c r="I23" s="5">
        <v>500000</v>
      </c>
      <c r="J23" s="5">
        <v>500000</v>
      </c>
      <c r="K23" s="5">
        <v>500000</v>
      </c>
      <c r="L23" s="5">
        <v>500000</v>
      </c>
      <c r="M23" s="5">
        <v>500000</v>
      </c>
      <c r="N23" s="5">
        <v>500000</v>
      </c>
      <c r="O23" s="5">
        <v>500000</v>
      </c>
      <c r="P23" s="5">
        <v>500000</v>
      </c>
      <c r="Q23" s="5">
        <v>500000</v>
      </c>
      <c r="R23" s="5">
        <v>500000</v>
      </c>
      <c r="S23" s="5">
        <f t="shared" si="0"/>
        <v>6000000</v>
      </c>
      <c r="T23" s="5">
        <f t="shared" si="1"/>
        <v>500000</v>
      </c>
      <c r="U23" s="5">
        <f t="shared" si="2"/>
        <v>6500000</v>
      </c>
    </row>
    <row r="24" spans="1:21" x14ac:dyDescent="0.25">
      <c r="A24" s="4">
        <v>2023</v>
      </c>
      <c r="B24" s="4">
        <v>4591139</v>
      </c>
      <c r="C24" s="4" t="s">
        <v>23</v>
      </c>
      <c r="D24" s="4" t="s">
        <v>24</v>
      </c>
      <c r="E24" s="4">
        <v>113</v>
      </c>
      <c r="F24" s="4" t="s">
        <v>9</v>
      </c>
      <c r="G24" s="5">
        <v>500000</v>
      </c>
      <c r="H24" s="5">
        <v>500000</v>
      </c>
      <c r="I24" s="5">
        <v>500000</v>
      </c>
      <c r="J24" s="5">
        <v>500000</v>
      </c>
      <c r="K24" s="5">
        <v>500000</v>
      </c>
      <c r="L24" s="5">
        <v>500000</v>
      </c>
      <c r="M24" s="5">
        <v>500000</v>
      </c>
      <c r="N24" s="5">
        <v>500000</v>
      </c>
      <c r="O24" s="5">
        <v>500000</v>
      </c>
      <c r="P24" s="5">
        <v>500000</v>
      </c>
      <c r="Q24" s="5">
        <v>500000</v>
      </c>
      <c r="R24" s="5">
        <v>500000</v>
      </c>
      <c r="S24" s="5">
        <f t="shared" si="0"/>
        <v>6000000</v>
      </c>
      <c r="T24" s="5">
        <f t="shared" si="1"/>
        <v>500000</v>
      </c>
      <c r="U24" s="5">
        <f t="shared" si="2"/>
        <v>6500000</v>
      </c>
    </row>
    <row r="25" spans="1:21" x14ac:dyDescent="0.25">
      <c r="A25" s="4">
        <v>2023</v>
      </c>
      <c r="B25" s="4">
        <v>5747175</v>
      </c>
      <c r="C25" s="4" t="s">
        <v>25</v>
      </c>
      <c r="D25" s="4" t="s">
        <v>22</v>
      </c>
      <c r="E25" s="4">
        <v>113</v>
      </c>
      <c r="F25" s="4" t="s">
        <v>9</v>
      </c>
      <c r="G25" s="5">
        <v>500000</v>
      </c>
      <c r="H25" s="5">
        <v>500000</v>
      </c>
      <c r="I25" s="5">
        <v>500000</v>
      </c>
      <c r="J25" s="5">
        <v>500000</v>
      </c>
      <c r="K25" s="5">
        <v>500000</v>
      </c>
      <c r="L25" s="5">
        <v>500000</v>
      </c>
      <c r="M25" s="5">
        <v>500000</v>
      </c>
      <c r="N25" s="5">
        <v>500000</v>
      </c>
      <c r="O25" s="5">
        <v>500000</v>
      </c>
      <c r="P25" s="5">
        <v>500000</v>
      </c>
      <c r="Q25" s="5">
        <v>500000</v>
      </c>
      <c r="R25" s="5">
        <v>500000</v>
      </c>
      <c r="S25" s="5">
        <f t="shared" si="0"/>
        <v>6000000</v>
      </c>
      <c r="T25" s="5">
        <f t="shared" si="1"/>
        <v>500000</v>
      </c>
      <c r="U25" s="5">
        <f t="shared" si="2"/>
        <v>6500000</v>
      </c>
    </row>
    <row r="26" spans="1:21" x14ac:dyDescent="0.25">
      <c r="A26" s="4">
        <v>2023</v>
      </c>
      <c r="B26" s="4">
        <v>5948421</v>
      </c>
      <c r="C26" s="4" t="s">
        <v>26</v>
      </c>
      <c r="D26" s="4" t="s">
        <v>27</v>
      </c>
      <c r="E26" s="4">
        <v>113</v>
      </c>
      <c r="F26" s="4" t="s">
        <v>9</v>
      </c>
      <c r="G26" s="5">
        <v>500000</v>
      </c>
      <c r="H26" s="5">
        <v>500000</v>
      </c>
      <c r="I26" s="5">
        <v>500000</v>
      </c>
      <c r="J26" s="5">
        <v>500000</v>
      </c>
      <c r="K26" s="5">
        <v>500000</v>
      </c>
      <c r="L26" s="5">
        <v>500000</v>
      </c>
      <c r="M26" s="5">
        <v>500000</v>
      </c>
      <c r="N26" s="5">
        <v>500000</v>
      </c>
      <c r="O26" s="5">
        <v>500000</v>
      </c>
      <c r="P26" s="5">
        <v>500000</v>
      </c>
      <c r="Q26" s="5">
        <v>500000</v>
      </c>
      <c r="R26" s="5">
        <v>500000</v>
      </c>
      <c r="S26" s="5">
        <f t="shared" si="0"/>
        <v>6000000</v>
      </c>
      <c r="T26" s="5">
        <f t="shared" si="1"/>
        <v>500000</v>
      </c>
      <c r="U26" s="5">
        <f t="shared" si="2"/>
        <v>6500000</v>
      </c>
    </row>
    <row r="27" spans="1:21" x14ac:dyDescent="0.25">
      <c r="A27" s="4">
        <v>2023</v>
      </c>
      <c r="B27" s="4">
        <v>6987584</v>
      </c>
      <c r="C27" s="4" t="s">
        <v>28</v>
      </c>
      <c r="D27" s="4" t="s">
        <v>29</v>
      </c>
      <c r="E27" s="4">
        <v>113</v>
      </c>
      <c r="F27" s="4" t="s">
        <v>9</v>
      </c>
      <c r="G27" s="5">
        <v>500000</v>
      </c>
      <c r="H27" s="5">
        <v>500000</v>
      </c>
      <c r="I27" s="5">
        <v>500000</v>
      </c>
      <c r="J27" s="5">
        <v>500000</v>
      </c>
      <c r="K27" s="5">
        <v>500000</v>
      </c>
      <c r="L27" s="5">
        <v>500000</v>
      </c>
      <c r="M27" s="5">
        <v>500000</v>
      </c>
      <c r="N27" s="5">
        <v>500000</v>
      </c>
      <c r="O27" s="5">
        <v>500000</v>
      </c>
      <c r="P27" s="5">
        <v>500000</v>
      </c>
      <c r="Q27" s="5">
        <v>500000</v>
      </c>
      <c r="R27" s="5">
        <v>500000</v>
      </c>
      <c r="S27" s="5">
        <f t="shared" si="0"/>
        <v>6000000</v>
      </c>
      <c r="T27" s="5">
        <f t="shared" si="1"/>
        <v>500000</v>
      </c>
      <c r="U27" s="5">
        <f t="shared" si="2"/>
        <v>6500000</v>
      </c>
    </row>
    <row r="28" spans="1:21" x14ac:dyDescent="0.25">
      <c r="A28" s="4">
        <v>2023</v>
      </c>
      <c r="B28" s="4">
        <v>1613169</v>
      </c>
      <c r="C28" s="4" t="s">
        <v>30</v>
      </c>
      <c r="D28" s="4" t="s">
        <v>31</v>
      </c>
      <c r="E28" s="4">
        <v>113</v>
      </c>
      <c r="F28" s="4" t="s">
        <v>9</v>
      </c>
      <c r="G28" s="5">
        <v>500000</v>
      </c>
      <c r="H28" s="5">
        <v>500000</v>
      </c>
      <c r="I28" s="5">
        <v>500000</v>
      </c>
      <c r="J28" s="5">
        <v>500000</v>
      </c>
      <c r="K28" s="5">
        <v>500000</v>
      </c>
      <c r="L28" s="5">
        <v>500000</v>
      </c>
      <c r="M28" s="5">
        <v>500000</v>
      </c>
      <c r="N28" s="5">
        <v>500000</v>
      </c>
      <c r="O28" s="5">
        <v>500000</v>
      </c>
      <c r="P28" s="5">
        <v>500000</v>
      </c>
      <c r="Q28" s="5">
        <v>500000</v>
      </c>
      <c r="R28" s="5">
        <v>500000</v>
      </c>
      <c r="S28" s="5">
        <f t="shared" si="0"/>
        <v>6000000</v>
      </c>
      <c r="T28" s="5">
        <f t="shared" si="1"/>
        <v>500000</v>
      </c>
      <c r="U28" s="5">
        <f t="shared" si="2"/>
        <v>6500000</v>
      </c>
    </row>
    <row r="29" spans="1:21" x14ac:dyDescent="0.25">
      <c r="A29" s="4">
        <v>2023</v>
      </c>
      <c r="B29" s="4">
        <v>5262930</v>
      </c>
      <c r="C29" s="4" t="s">
        <v>10</v>
      </c>
      <c r="D29" s="4" t="s">
        <v>11</v>
      </c>
      <c r="E29" s="4">
        <v>133</v>
      </c>
      <c r="F29" s="4" t="s">
        <v>32</v>
      </c>
      <c r="G29" s="5">
        <v>3000000</v>
      </c>
      <c r="H29" s="5">
        <v>3000000</v>
      </c>
      <c r="I29" s="5">
        <v>3000000</v>
      </c>
      <c r="J29" s="5">
        <v>3000000</v>
      </c>
      <c r="K29" s="5">
        <v>3000000</v>
      </c>
      <c r="L29" s="5">
        <v>3000000</v>
      </c>
      <c r="M29" s="5">
        <v>3000000</v>
      </c>
      <c r="N29" s="5">
        <v>3000000</v>
      </c>
      <c r="O29" s="5">
        <v>3000000</v>
      </c>
      <c r="P29" s="5">
        <v>3000000</v>
      </c>
      <c r="Q29" s="5">
        <v>3000000</v>
      </c>
      <c r="R29" s="5">
        <v>3000000</v>
      </c>
      <c r="S29" s="5">
        <f t="shared" si="0"/>
        <v>36000000</v>
      </c>
      <c r="T29" s="5">
        <f t="shared" si="1"/>
        <v>3000000</v>
      </c>
      <c r="U29" s="5">
        <f t="shared" si="2"/>
        <v>39000000</v>
      </c>
    </row>
    <row r="30" spans="1:21" x14ac:dyDescent="0.25">
      <c r="A30" s="4">
        <v>2023</v>
      </c>
      <c r="B30" s="4">
        <v>2990467</v>
      </c>
      <c r="C30" s="4" t="s">
        <v>33</v>
      </c>
      <c r="D30" s="4" t="s">
        <v>34</v>
      </c>
      <c r="E30" s="4">
        <v>144</v>
      </c>
      <c r="F30" s="4" t="s">
        <v>35</v>
      </c>
      <c r="G30" s="5">
        <v>1200000</v>
      </c>
      <c r="H30" s="5">
        <v>1200000</v>
      </c>
      <c r="I30" s="5">
        <v>1200000</v>
      </c>
      <c r="J30" s="5">
        <v>1200000</v>
      </c>
      <c r="K30" s="5"/>
      <c r="L30" s="5">
        <v>1200000</v>
      </c>
      <c r="M30" s="5">
        <v>1200000</v>
      </c>
      <c r="N30" s="5">
        <v>1200000</v>
      </c>
      <c r="O30" s="5">
        <v>1200000</v>
      </c>
      <c r="P30" s="5">
        <v>1200000</v>
      </c>
      <c r="Q30" s="5">
        <v>1200000</v>
      </c>
      <c r="R30" s="5">
        <v>1200000</v>
      </c>
      <c r="S30" s="5">
        <f t="shared" si="0"/>
        <v>13200000</v>
      </c>
      <c r="T30" s="5">
        <f t="shared" si="1"/>
        <v>1100000</v>
      </c>
      <c r="U30" s="5">
        <f t="shared" si="2"/>
        <v>14300000</v>
      </c>
    </row>
    <row r="31" spans="1:21" x14ac:dyDescent="0.25">
      <c r="A31" s="4">
        <v>2023</v>
      </c>
      <c r="B31" s="4">
        <v>7153962</v>
      </c>
      <c r="C31" s="4" t="s">
        <v>36</v>
      </c>
      <c r="D31" s="4" t="s">
        <v>37</v>
      </c>
      <c r="E31" s="4">
        <v>144</v>
      </c>
      <c r="F31" s="4" t="s">
        <v>35</v>
      </c>
      <c r="G31" s="5">
        <v>1000000</v>
      </c>
      <c r="H31" s="5">
        <v>1000000</v>
      </c>
      <c r="I31" s="5">
        <v>1000000</v>
      </c>
      <c r="J31" s="5">
        <v>1000000</v>
      </c>
      <c r="K31" s="5">
        <v>1000000</v>
      </c>
      <c r="L31" s="5">
        <v>1000000</v>
      </c>
      <c r="M31" s="5">
        <v>1000000</v>
      </c>
      <c r="N31" s="5">
        <v>1000000</v>
      </c>
      <c r="O31" s="5">
        <v>1000000</v>
      </c>
      <c r="P31" s="5">
        <v>1000000</v>
      </c>
      <c r="Q31" s="5">
        <v>1000000</v>
      </c>
      <c r="R31" s="5">
        <v>1000000</v>
      </c>
      <c r="S31" s="5">
        <f t="shared" si="0"/>
        <v>12000000</v>
      </c>
      <c r="T31" s="5">
        <f t="shared" si="1"/>
        <v>1000000</v>
      </c>
      <c r="U31" s="5">
        <f t="shared" si="2"/>
        <v>13000000</v>
      </c>
    </row>
    <row r="32" spans="1:21" x14ac:dyDescent="0.25">
      <c r="A32" s="4">
        <v>2023</v>
      </c>
      <c r="B32" s="4">
        <v>3926840</v>
      </c>
      <c r="C32" s="4" t="s">
        <v>38</v>
      </c>
      <c r="D32" s="4" t="s">
        <v>39</v>
      </c>
      <c r="E32" s="4">
        <v>144</v>
      </c>
      <c r="F32" s="4" t="s">
        <v>35</v>
      </c>
      <c r="G32" s="5">
        <v>1500000</v>
      </c>
      <c r="H32" s="5">
        <v>1500000</v>
      </c>
      <c r="I32" s="5">
        <v>1500000</v>
      </c>
      <c r="J32" s="5">
        <v>1500000</v>
      </c>
      <c r="K32" s="5">
        <v>1500000</v>
      </c>
      <c r="L32" s="5"/>
      <c r="M32" s="5"/>
      <c r="N32" s="5">
        <v>1500000</v>
      </c>
      <c r="O32" s="5">
        <v>1500000</v>
      </c>
      <c r="P32" s="5">
        <v>1500000</v>
      </c>
      <c r="Q32" s="5">
        <v>1500000</v>
      </c>
      <c r="R32" s="5">
        <v>1500000</v>
      </c>
      <c r="S32" s="5">
        <f t="shared" si="0"/>
        <v>15000000</v>
      </c>
      <c r="T32" s="5">
        <f t="shared" si="1"/>
        <v>1250000</v>
      </c>
      <c r="U32" s="5">
        <f t="shared" si="2"/>
        <v>16250000</v>
      </c>
    </row>
    <row r="33" spans="1:21" x14ac:dyDescent="0.25">
      <c r="A33" s="4">
        <v>2023</v>
      </c>
      <c r="B33" s="4">
        <v>5948446</v>
      </c>
      <c r="C33" s="4" t="s">
        <v>40</v>
      </c>
      <c r="D33" s="4" t="s">
        <v>41</v>
      </c>
      <c r="E33" s="4">
        <v>144</v>
      </c>
      <c r="F33" s="4" t="s">
        <v>35</v>
      </c>
      <c r="G33" s="5">
        <v>1500000</v>
      </c>
      <c r="H33" s="5">
        <v>1500000</v>
      </c>
      <c r="I33" s="5">
        <v>1500000</v>
      </c>
      <c r="J33" s="5">
        <v>1500000</v>
      </c>
      <c r="K33" s="5">
        <v>1500000</v>
      </c>
      <c r="L33" s="5">
        <v>1500000</v>
      </c>
      <c r="M33" s="5">
        <v>1500000</v>
      </c>
      <c r="N33" s="5">
        <v>1500000</v>
      </c>
      <c r="O33" s="5">
        <v>1500000</v>
      </c>
      <c r="P33" s="5">
        <v>1500000</v>
      </c>
      <c r="Q33" s="5">
        <v>1500000</v>
      </c>
      <c r="R33" s="5">
        <v>1500000</v>
      </c>
      <c r="S33" s="5">
        <f t="shared" si="0"/>
        <v>18000000</v>
      </c>
      <c r="T33" s="5">
        <f t="shared" si="1"/>
        <v>1500000</v>
      </c>
      <c r="U33" s="5">
        <f t="shared" si="2"/>
        <v>19500000</v>
      </c>
    </row>
    <row r="34" spans="1:21" x14ac:dyDescent="0.25">
      <c r="A34" s="4">
        <v>2023</v>
      </c>
      <c r="B34" s="4">
        <v>5274516</v>
      </c>
      <c r="C34" s="4" t="s">
        <v>42</v>
      </c>
      <c r="D34" s="4" t="s">
        <v>43</v>
      </c>
      <c r="E34" s="4">
        <v>144</v>
      </c>
      <c r="F34" s="4" t="s">
        <v>35</v>
      </c>
      <c r="G34" s="5">
        <v>2500000</v>
      </c>
      <c r="H34" s="5">
        <v>2500000</v>
      </c>
      <c r="I34" s="5">
        <v>2500000</v>
      </c>
      <c r="J34" s="5">
        <v>2500000</v>
      </c>
      <c r="K34" s="5">
        <v>2500000</v>
      </c>
      <c r="L34" s="5">
        <v>2500000</v>
      </c>
      <c r="M34" s="5">
        <v>2500000</v>
      </c>
      <c r="N34" s="5">
        <v>2500000</v>
      </c>
      <c r="O34" s="5">
        <v>2500000</v>
      </c>
      <c r="P34" s="5">
        <v>2500000</v>
      </c>
      <c r="Q34" s="5">
        <v>2500000</v>
      </c>
      <c r="R34" s="5">
        <v>2500000</v>
      </c>
      <c r="S34" s="5">
        <f t="shared" si="0"/>
        <v>30000000</v>
      </c>
      <c r="T34" s="5">
        <f t="shared" si="1"/>
        <v>2500000</v>
      </c>
      <c r="U34" s="5">
        <f t="shared" si="2"/>
        <v>32500000</v>
      </c>
    </row>
    <row r="35" spans="1:21" x14ac:dyDescent="0.25">
      <c r="A35" s="4">
        <v>2023</v>
      </c>
      <c r="B35" s="4">
        <v>4537897</v>
      </c>
      <c r="C35" s="4" t="s">
        <v>44</v>
      </c>
      <c r="D35" s="4" t="s">
        <v>45</v>
      </c>
      <c r="E35" s="4">
        <v>144</v>
      </c>
      <c r="F35" s="4" t="s">
        <v>35</v>
      </c>
      <c r="G35" s="5">
        <v>1000000</v>
      </c>
      <c r="H35" s="5">
        <v>1000000</v>
      </c>
      <c r="I35" s="5">
        <v>1000000</v>
      </c>
      <c r="J35" s="5">
        <v>1000000</v>
      </c>
      <c r="K35" s="5">
        <v>1000000</v>
      </c>
      <c r="L35" s="5">
        <v>1000000</v>
      </c>
      <c r="M35" s="5">
        <v>1000000</v>
      </c>
      <c r="N35" s="5">
        <v>1000000</v>
      </c>
      <c r="O35" s="5">
        <v>1000000</v>
      </c>
      <c r="P35" s="5">
        <v>1000000</v>
      </c>
      <c r="Q35" s="5">
        <v>1000000</v>
      </c>
      <c r="R35" s="5">
        <v>1000000</v>
      </c>
      <c r="S35" s="5">
        <f t="shared" si="0"/>
        <v>12000000</v>
      </c>
      <c r="T35" s="5">
        <f t="shared" si="1"/>
        <v>1000000</v>
      </c>
      <c r="U35" s="5">
        <f t="shared" si="2"/>
        <v>13000000</v>
      </c>
    </row>
    <row r="36" spans="1:21" x14ac:dyDescent="0.25">
      <c r="A36" s="4">
        <v>2023</v>
      </c>
      <c r="B36" s="4">
        <v>6963980</v>
      </c>
      <c r="C36" s="4" t="s">
        <v>46</v>
      </c>
      <c r="D36" s="4" t="s">
        <v>47</v>
      </c>
      <c r="E36" s="4">
        <v>144</v>
      </c>
      <c r="F36" s="4" t="s">
        <v>35</v>
      </c>
      <c r="G36" s="5"/>
      <c r="H36" s="5">
        <v>2500000</v>
      </c>
      <c r="I36" s="5">
        <v>2500000</v>
      </c>
      <c r="J36" s="5">
        <v>2500000</v>
      </c>
      <c r="K36" s="5">
        <v>2500000</v>
      </c>
      <c r="L36" s="5">
        <v>2500000</v>
      </c>
      <c r="M36" s="5">
        <v>2500000</v>
      </c>
      <c r="N36" s="5">
        <v>2500000</v>
      </c>
      <c r="O36" s="5">
        <v>2500000</v>
      </c>
      <c r="P36" s="5">
        <v>2500000</v>
      </c>
      <c r="Q36" s="5">
        <v>2500000</v>
      </c>
      <c r="R36" s="5">
        <v>2500000</v>
      </c>
      <c r="S36" s="5">
        <f t="shared" si="0"/>
        <v>27500000</v>
      </c>
      <c r="T36" s="5">
        <f t="shared" si="1"/>
        <v>2291666.6666666665</v>
      </c>
      <c r="U36" s="5">
        <f t="shared" si="2"/>
        <v>29791666.666666668</v>
      </c>
    </row>
    <row r="37" spans="1:21" x14ac:dyDescent="0.25">
      <c r="A37" s="4">
        <v>2023</v>
      </c>
      <c r="B37" s="4">
        <v>8534597</v>
      </c>
      <c r="C37" s="4" t="s">
        <v>48</v>
      </c>
      <c r="D37" s="4" t="s">
        <v>49</v>
      </c>
      <c r="E37" s="4">
        <v>144</v>
      </c>
      <c r="F37" s="4" t="s">
        <v>35</v>
      </c>
      <c r="G37" s="5">
        <v>1500000</v>
      </c>
      <c r="H37" s="5">
        <v>1500000</v>
      </c>
      <c r="I37" s="5">
        <v>1500000</v>
      </c>
      <c r="J37" s="5">
        <v>1500000</v>
      </c>
      <c r="K37" s="5">
        <v>1500000</v>
      </c>
      <c r="L37" s="5">
        <v>1500000</v>
      </c>
      <c r="M37" s="5">
        <v>1500000</v>
      </c>
      <c r="N37" s="5">
        <v>1500000</v>
      </c>
      <c r="O37" s="5">
        <v>1500000</v>
      </c>
      <c r="P37" s="5">
        <v>1500000</v>
      </c>
      <c r="Q37" s="5">
        <v>1500000</v>
      </c>
      <c r="R37" s="5">
        <v>1500000</v>
      </c>
      <c r="S37" s="5">
        <f t="shared" si="0"/>
        <v>18000000</v>
      </c>
      <c r="T37" s="5">
        <f t="shared" si="1"/>
        <v>1500000</v>
      </c>
      <c r="U37" s="5">
        <f t="shared" si="2"/>
        <v>19500000</v>
      </c>
    </row>
    <row r="38" spans="1:21" x14ac:dyDescent="0.25">
      <c r="A38" s="4">
        <v>2023</v>
      </c>
      <c r="B38" s="4">
        <v>3995796</v>
      </c>
      <c r="C38" s="4" t="s">
        <v>50</v>
      </c>
      <c r="D38" s="4" t="s">
        <v>51</v>
      </c>
      <c r="E38" s="4">
        <v>144</v>
      </c>
      <c r="F38" s="4" t="s">
        <v>35</v>
      </c>
      <c r="G38" s="5">
        <v>1500000</v>
      </c>
      <c r="H38" s="5">
        <v>1500000</v>
      </c>
      <c r="I38" s="5">
        <v>1500000</v>
      </c>
      <c r="J38" s="5">
        <v>1500000</v>
      </c>
      <c r="K38" s="5">
        <v>1500000</v>
      </c>
      <c r="L38" s="5">
        <v>1500000</v>
      </c>
      <c r="M38" s="5">
        <v>1500000</v>
      </c>
      <c r="N38" s="5">
        <v>1500000</v>
      </c>
      <c r="O38" s="5">
        <v>1500000</v>
      </c>
      <c r="P38" s="5">
        <v>1500000</v>
      </c>
      <c r="Q38" s="5">
        <v>1500000</v>
      </c>
      <c r="R38" s="5">
        <v>1500000</v>
      </c>
      <c r="S38" s="5">
        <f t="shared" si="0"/>
        <v>18000000</v>
      </c>
      <c r="T38" s="5">
        <f t="shared" si="1"/>
        <v>1500000</v>
      </c>
      <c r="U38" s="5">
        <f t="shared" si="2"/>
        <v>19500000</v>
      </c>
    </row>
    <row r="39" spans="1:21" x14ac:dyDescent="0.25">
      <c r="A39" s="4">
        <v>2023</v>
      </c>
      <c r="B39" s="4">
        <v>3907621</v>
      </c>
      <c r="C39" s="4" t="s">
        <v>52</v>
      </c>
      <c r="D39" s="4" t="s">
        <v>53</v>
      </c>
      <c r="E39" s="4">
        <v>144</v>
      </c>
      <c r="F39" s="4" t="s">
        <v>35</v>
      </c>
      <c r="G39" s="5">
        <v>3850000</v>
      </c>
      <c r="H39" s="5">
        <v>3850000</v>
      </c>
      <c r="I39" s="5"/>
      <c r="J39" s="5">
        <v>3850000</v>
      </c>
      <c r="K39" s="5">
        <v>3850000</v>
      </c>
      <c r="L39" s="5">
        <v>3850000</v>
      </c>
      <c r="M39" s="5">
        <v>3850000</v>
      </c>
      <c r="N39" s="5">
        <v>3850000</v>
      </c>
      <c r="O39" s="5">
        <v>3850000</v>
      </c>
      <c r="P39" s="5">
        <v>3850000</v>
      </c>
      <c r="Q39" s="5">
        <v>3850000</v>
      </c>
      <c r="R39" s="5">
        <v>3850000</v>
      </c>
      <c r="S39" s="5">
        <f t="shared" si="0"/>
        <v>42350000</v>
      </c>
      <c r="T39" s="5">
        <f t="shared" si="1"/>
        <v>3529166.6666666665</v>
      </c>
      <c r="U39" s="5">
        <f t="shared" si="2"/>
        <v>45879166.666666664</v>
      </c>
    </row>
    <row r="40" spans="1:21" x14ac:dyDescent="0.25">
      <c r="A40" s="4">
        <v>2023</v>
      </c>
      <c r="B40" s="4">
        <v>3919984</v>
      </c>
      <c r="C40" s="4" t="s">
        <v>54</v>
      </c>
      <c r="D40" s="4" t="s">
        <v>55</v>
      </c>
      <c r="E40" s="4">
        <v>144</v>
      </c>
      <c r="F40" s="4" t="s">
        <v>35</v>
      </c>
      <c r="G40" s="5">
        <v>3850000</v>
      </c>
      <c r="H40" s="5">
        <v>3850000</v>
      </c>
      <c r="I40" s="5">
        <v>3850000</v>
      </c>
      <c r="J40" s="5">
        <v>3850000</v>
      </c>
      <c r="K40" s="5">
        <v>3850000</v>
      </c>
      <c r="L40" s="5">
        <v>3850000</v>
      </c>
      <c r="M40" s="5">
        <v>3850000</v>
      </c>
      <c r="N40" s="5">
        <v>3850000</v>
      </c>
      <c r="O40" s="5">
        <v>3850000</v>
      </c>
      <c r="P40" s="5">
        <v>3850000</v>
      </c>
      <c r="Q40" s="5">
        <v>3850000</v>
      </c>
      <c r="R40" s="5">
        <v>3850000</v>
      </c>
      <c r="S40" s="5">
        <f t="shared" si="0"/>
        <v>46200000</v>
      </c>
      <c r="T40" s="5">
        <f t="shared" si="1"/>
        <v>3850000</v>
      </c>
      <c r="U40" s="5">
        <f t="shared" si="2"/>
        <v>50050000</v>
      </c>
    </row>
    <row r="41" spans="1:21" x14ac:dyDescent="0.25">
      <c r="A41" s="4">
        <v>2023</v>
      </c>
      <c r="B41" s="4">
        <v>2892709</v>
      </c>
      <c r="C41" s="4" t="s">
        <v>56</v>
      </c>
      <c r="D41" s="4" t="s">
        <v>57</v>
      </c>
      <c r="E41" s="4">
        <v>144</v>
      </c>
      <c r="F41" s="4" t="s">
        <v>35</v>
      </c>
      <c r="G41" s="5">
        <v>2500000</v>
      </c>
      <c r="H41" s="5">
        <v>2500000</v>
      </c>
      <c r="I41" s="5">
        <v>2500000</v>
      </c>
      <c r="J41" s="5"/>
      <c r="K41" s="5">
        <v>2500000</v>
      </c>
      <c r="L41" s="5">
        <v>2500000</v>
      </c>
      <c r="M41" s="5">
        <v>2500000</v>
      </c>
      <c r="N41" s="5">
        <v>2500000</v>
      </c>
      <c r="O41" s="5">
        <v>2500000</v>
      </c>
      <c r="P41" s="5">
        <v>2500000</v>
      </c>
      <c r="Q41" s="5"/>
      <c r="R41" s="5">
        <v>2500000</v>
      </c>
      <c r="S41" s="5">
        <f t="shared" si="0"/>
        <v>25000000</v>
      </c>
      <c r="T41" s="5">
        <f t="shared" si="1"/>
        <v>2083333.3333333333</v>
      </c>
      <c r="U41" s="5">
        <f t="shared" si="2"/>
        <v>27083333.333333332</v>
      </c>
    </row>
    <row r="42" spans="1:21" x14ac:dyDescent="0.25">
      <c r="A42" s="4">
        <v>2023</v>
      </c>
      <c r="B42" s="4">
        <v>5320421</v>
      </c>
      <c r="C42" s="4" t="s">
        <v>58</v>
      </c>
      <c r="D42" s="4" t="s">
        <v>59</v>
      </c>
      <c r="E42" s="4">
        <v>144</v>
      </c>
      <c r="F42" s="4" t="s">
        <v>35</v>
      </c>
      <c r="G42" s="5"/>
      <c r="H42" s="5">
        <v>2500000</v>
      </c>
      <c r="I42" s="5">
        <v>2500000</v>
      </c>
      <c r="J42" s="5">
        <v>2500000</v>
      </c>
      <c r="K42" s="5">
        <v>2500000</v>
      </c>
      <c r="L42" s="5">
        <v>2500000</v>
      </c>
      <c r="M42" s="5">
        <v>2500000</v>
      </c>
      <c r="N42" s="5">
        <v>2500000</v>
      </c>
      <c r="O42" s="5">
        <v>2500000</v>
      </c>
      <c r="P42" s="5">
        <v>2500000</v>
      </c>
      <c r="Q42" s="5">
        <v>2500000</v>
      </c>
      <c r="R42" s="5">
        <v>2500000</v>
      </c>
      <c r="S42" s="5">
        <f t="shared" si="0"/>
        <v>27500000</v>
      </c>
      <c r="T42" s="5">
        <f t="shared" si="1"/>
        <v>2291666.6666666665</v>
      </c>
      <c r="U42" s="5">
        <f t="shared" si="2"/>
        <v>29791666.666666668</v>
      </c>
    </row>
    <row r="43" spans="1:21" x14ac:dyDescent="0.25">
      <c r="A43" s="4"/>
      <c r="B43" s="4"/>
      <c r="C43" s="4"/>
      <c r="D43" s="4"/>
      <c r="E43" s="4"/>
      <c r="F43" s="1" t="s">
        <v>74</v>
      </c>
      <c r="G43" s="5">
        <f t="shared" ref="G43:U43" si="3">SUM(G7:G42)</f>
        <v>54400000</v>
      </c>
      <c r="H43" s="5">
        <f t="shared" si="3"/>
        <v>59400000</v>
      </c>
      <c r="I43" s="5">
        <f t="shared" si="3"/>
        <v>55550000</v>
      </c>
      <c r="J43" s="5">
        <f t="shared" si="3"/>
        <v>56900000</v>
      </c>
      <c r="K43" s="5">
        <f t="shared" si="3"/>
        <v>58200000</v>
      </c>
      <c r="L43" s="5">
        <f t="shared" si="3"/>
        <v>57900000</v>
      </c>
      <c r="M43" s="5">
        <f t="shared" si="3"/>
        <v>57900000</v>
      </c>
      <c r="N43" s="5">
        <f t="shared" si="3"/>
        <v>59400000</v>
      </c>
      <c r="O43" s="5">
        <f t="shared" si="3"/>
        <v>59400000</v>
      </c>
      <c r="P43" s="5">
        <f t="shared" si="3"/>
        <v>59400000</v>
      </c>
      <c r="Q43" s="5">
        <f t="shared" si="3"/>
        <v>56900000</v>
      </c>
      <c r="R43" s="5">
        <f t="shared" si="3"/>
        <v>59400000</v>
      </c>
      <c r="S43" s="5">
        <f t="shared" si="3"/>
        <v>694750000</v>
      </c>
      <c r="T43" s="5">
        <f t="shared" si="3"/>
        <v>57895833.333333328</v>
      </c>
      <c r="U43" s="5">
        <f t="shared" si="3"/>
        <v>752645833.33333325</v>
      </c>
    </row>
    <row r="44" spans="1:21" x14ac:dyDescent="0.25">
      <c r="A44" s="4"/>
      <c r="B44" s="4"/>
      <c r="C44" s="4"/>
      <c r="D44" s="4"/>
      <c r="E44" s="4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2">
        <f>T43+S43</f>
        <v>752645833.33333337</v>
      </c>
    </row>
  </sheetData>
  <mergeCells count="3">
    <mergeCell ref="H3:N3"/>
    <mergeCell ref="C4:S4"/>
    <mergeCell ref="C5:S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2022 MUNI JOSE FELIX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Juan Aguilera</cp:lastModifiedBy>
  <dcterms:created xsi:type="dcterms:W3CDTF">2023-01-16T15:21:10Z</dcterms:created>
  <dcterms:modified xsi:type="dcterms:W3CDTF">2025-01-28T13:03:44Z</dcterms:modified>
</cp:coreProperties>
</file>